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399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24519"/>
</workbook>
</file>

<file path=xl/calcChain.xml><?xml version="1.0" encoding="utf-8"?>
<calcChain xmlns="http://schemas.openxmlformats.org/spreadsheetml/2006/main">
  <c r="C8" i="1"/>
  <c r="G26" l="1"/>
  <c r="G32" s="1"/>
  <c r="G15"/>
  <c r="G8"/>
  <c r="C18"/>
  <c r="C34" l="1"/>
  <c r="G23"/>
  <c r="G34" s="1"/>
</calcChain>
</file>

<file path=xl/sharedStrings.xml><?xml version="1.0" encoding="utf-8"?>
<sst xmlns="http://schemas.openxmlformats.org/spreadsheetml/2006/main" count="100" uniqueCount="99">
  <si>
    <t>계 정 과 목</t>
  </si>
  <si>
    <t xml:space="preserve"> (단위: 원)</t>
  </si>
  <si>
    <t>금   액</t>
    <phoneticPr fontId="5" type="noConversion"/>
  </si>
  <si>
    <t>과                        목</t>
  </si>
  <si>
    <t>자                     산</t>
  </si>
  <si>
    <t>유동자산</t>
  </si>
  <si>
    <t>  현금및현금성자산</t>
  </si>
  <si>
    <t>  매출채권및기타채권</t>
  </si>
  <si>
    <t>  기타유동금융자산</t>
  </si>
  <si>
    <t>  기타유동자산</t>
  </si>
  <si>
    <t>  재고자산</t>
  </si>
  <si>
    <t>-</t>
  </si>
  <si>
    <t>  매각예정비유동자산</t>
  </si>
  <si>
    <t>비유동자산</t>
  </si>
  <si>
    <t>  매도가능금융자산</t>
  </si>
  <si>
    <t>  투자부동산</t>
  </si>
  <si>
    <t>  유형자산</t>
  </si>
  <si>
    <t>  무형자산</t>
  </si>
  <si>
    <t>  기타비유동금융자산</t>
  </si>
  <si>
    <t>자     산     총     계</t>
  </si>
  <si>
    <t>부                     채</t>
  </si>
  <si>
    <t>유동부채</t>
  </si>
  <si>
    <t>  매입채무및기타채무</t>
  </si>
  <si>
    <t>  유동성차입금</t>
  </si>
  <si>
    <t>  파생상품부채</t>
  </si>
  <si>
    <t>  기타유동금융부채</t>
  </si>
  <si>
    <t>  기타유동부채</t>
  </si>
  <si>
    <t>  당기법인세부채</t>
  </si>
  <si>
    <t>비유동부채</t>
  </si>
  <si>
    <t>  장기차입금</t>
  </si>
  <si>
    <t>  순확정급여부채</t>
  </si>
  <si>
    <t>  기타비유동금융부채</t>
  </si>
  <si>
    <t>  이연법인세부채</t>
  </si>
  <si>
    <t>부     채     총     계</t>
  </si>
  <si>
    <t>자                     본</t>
  </si>
  <si>
    <t>  자본금</t>
  </si>
  <si>
    <t>  기타불입자본</t>
  </si>
  <si>
    <t>  기타자본구성요소</t>
  </si>
  <si>
    <t>  이익잉여금</t>
  </si>
  <si>
    <t>자     본     총     계</t>
  </si>
  <si>
    <t>부 채 및 자 본 총 계</t>
  </si>
  <si>
    <t>금   액</t>
    <phoneticPr fontId="5" type="noConversion"/>
  </si>
  <si>
    <t> 2. 매출채권및기타채권</t>
    <phoneticPr fontId="5" type="noConversion"/>
  </si>
  <si>
    <t>  1.매입채무및기타채무</t>
    <phoneticPr fontId="5" type="noConversion"/>
  </si>
  <si>
    <t>위와 같이 공고함</t>
    <phoneticPr fontId="5" type="noConversion"/>
  </si>
  <si>
    <t> 1. 현금 및 현금성자산</t>
    <phoneticPr fontId="5" type="noConversion"/>
  </si>
  <si>
    <t> 3. 기타유동 금융 자산</t>
    <phoneticPr fontId="5" type="noConversion"/>
  </si>
  <si>
    <t> 4. 기타  유 동  자 산</t>
    <phoneticPr fontId="5" type="noConversion"/>
  </si>
  <si>
    <t> 1.매도 가능 금융자산</t>
    <phoneticPr fontId="5" type="noConversion"/>
  </si>
  <si>
    <t>  2.유 동 성  차 입 금</t>
    <phoneticPr fontId="5" type="noConversion"/>
  </si>
  <si>
    <t>  1.장 기   차  입  금</t>
    <phoneticPr fontId="5" type="noConversion"/>
  </si>
  <si>
    <t>계 정 과 목</t>
    <phoneticPr fontId="5" type="noConversion"/>
  </si>
  <si>
    <t xml:space="preserve"> 자   산    총    계</t>
    <phoneticPr fontId="5" type="noConversion"/>
  </si>
  <si>
    <t>부 채 및  자 본 총 계</t>
    <phoneticPr fontId="5" type="noConversion"/>
  </si>
  <si>
    <t xml:space="preserve"> 부   채     총    계</t>
    <phoneticPr fontId="5" type="noConversion"/>
  </si>
  <si>
    <t xml:space="preserve"> 자    본     총    계</t>
    <phoneticPr fontId="5" type="noConversion"/>
  </si>
  <si>
    <t>자                 산</t>
    <phoneticPr fontId="5" type="noConversion"/>
  </si>
  <si>
    <t>부                채</t>
    <phoneticPr fontId="5" type="noConversion"/>
  </si>
  <si>
    <t>Ⅱ.비  유  동  자  산</t>
    <phoneticPr fontId="5" type="noConversion"/>
  </si>
  <si>
    <t xml:space="preserve"> Ⅱ.비  유  동  부 채</t>
    <phoneticPr fontId="5" type="noConversion"/>
  </si>
  <si>
    <t>주식회사 성안과 그 종속기업</t>
  </si>
  <si>
    <t>제 41(당) 기말</t>
  </si>
  <si>
    <t>  사채</t>
  </si>
  <si>
    <t>  배출부채</t>
  </si>
  <si>
    <t>비지배지분</t>
  </si>
  <si>
    <t> 6. 재   고    자   산</t>
    <phoneticPr fontId="5" type="noConversion"/>
  </si>
  <si>
    <t>  당기법인세자산</t>
    <phoneticPr fontId="5" type="noConversion"/>
  </si>
  <si>
    <t> 5. 당기 법인세  자 산</t>
    <phoneticPr fontId="5" type="noConversion"/>
  </si>
  <si>
    <t> 2.투  자  부  동  산</t>
    <phoneticPr fontId="5" type="noConversion"/>
  </si>
  <si>
    <t> 3.유   형    자   산</t>
    <phoneticPr fontId="5" type="noConversion"/>
  </si>
  <si>
    <t>지배회사지분</t>
    <phoneticPr fontId="5" type="noConversion"/>
  </si>
  <si>
    <t xml:space="preserve"> 2.기 타 불 입 자  본</t>
    <phoneticPr fontId="5" type="noConversion"/>
  </si>
  <si>
    <t xml:space="preserve"> 3.기 타 자본구성요소</t>
    <phoneticPr fontId="5" type="noConversion"/>
  </si>
  <si>
    <t xml:space="preserve"> 4.이  익  잉  여  금</t>
    <phoneticPr fontId="5" type="noConversion"/>
  </si>
  <si>
    <t>Ⅰ.지 배  회사  지분</t>
    <phoneticPr fontId="5" type="noConversion"/>
  </si>
  <si>
    <t>Ⅱ.비지배 회사  지분</t>
    <phoneticPr fontId="5" type="noConversion"/>
  </si>
  <si>
    <t>주식회사 성 안</t>
    <phoneticPr fontId="5" type="noConversion"/>
  </si>
  <si>
    <t xml:space="preserve">  대표이사 박 상 태</t>
    <phoneticPr fontId="5" type="noConversion"/>
  </si>
  <si>
    <t>연 결 재 무 상 태 표</t>
    <phoneticPr fontId="5" type="noConversion"/>
  </si>
  <si>
    <t xml:space="preserve">  자                본</t>
    <phoneticPr fontId="5" type="noConversion"/>
  </si>
  <si>
    <t xml:space="preserve"> Ⅰ.유  동     부   채</t>
    <phoneticPr fontId="5" type="noConversion"/>
  </si>
  <si>
    <t xml:space="preserve">Ⅰ.유   동   자    산  </t>
    <phoneticPr fontId="5" type="noConversion"/>
  </si>
  <si>
    <t>  2.사              채</t>
    <phoneticPr fontId="5" type="noConversion"/>
  </si>
  <si>
    <t>1.자      본      금</t>
    <phoneticPr fontId="5" type="noConversion"/>
  </si>
  <si>
    <t> 4.사 용 권   자   산</t>
    <phoneticPr fontId="5" type="noConversion"/>
  </si>
  <si>
    <t> 5.무   형    자   산</t>
    <phoneticPr fontId="5" type="noConversion"/>
  </si>
  <si>
    <t> 6.기타비유동금융자산</t>
    <phoneticPr fontId="5" type="noConversion"/>
  </si>
  <si>
    <t>  4.기타 유동 금융부채</t>
    <phoneticPr fontId="5" type="noConversion"/>
  </si>
  <si>
    <t>  5.기 타  유 동 부 채</t>
    <phoneticPr fontId="5" type="noConversion"/>
  </si>
  <si>
    <t>  3.리   스    부   채</t>
    <phoneticPr fontId="5" type="noConversion"/>
  </si>
  <si>
    <t>  4.순 확 정 급 여부채</t>
    <phoneticPr fontId="5" type="noConversion"/>
  </si>
  <si>
    <t>  5.배   출    부   채</t>
    <phoneticPr fontId="5" type="noConversion"/>
  </si>
  <si>
    <t>  6.이 연 법인세  부채</t>
    <phoneticPr fontId="5" type="noConversion"/>
  </si>
  <si>
    <t xml:space="preserve">(2020년 12월31일 현재) </t>
    <phoneticPr fontId="5" type="noConversion"/>
  </si>
  <si>
    <r>
      <t>제45기</t>
    </r>
    <r>
      <rPr>
        <b/>
        <sz val="18"/>
        <color rgb="FF000000"/>
        <rFont val="한양신명조"/>
        <family val="3"/>
        <charset val="129"/>
      </rPr>
      <t xml:space="preserve"> 결 산 공 고</t>
    </r>
    <phoneticPr fontId="5" type="noConversion"/>
  </si>
  <si>
    <t>2021년 3월  30일</t>
    <phoneticPr fontId="5" type="noConversion"/>
  </si>
  <si>
    <t>삼 덕  회 계  법  인</t>
    <phoneticPr fontId="5" type="noConversion"/>
  </si>
  <si>
    <t>대 표 이 사 이 용 모</t>
    <phoneticPr fontId="5" type="noConversion"/>
  </si>
  <si>
    <r>
      <t>감사의견 :</t>
    </r>
    <r>
      <rPr>
        <sz val="10"/>
        <color rgb="FF000000"/>
        <rFont val="한양신명조"/>
        <family val="3"/>
        <charset val="129"/>
      </rPr>
      <t xml:space="preserve"> 위 연결재무상태표를 포함한 제 45기 연결재무제표에 대하여는 감사범위제한으로 
인한 영향의 유의성 때문에 감사의견을 표명하지 아니합니다</t>
    </r>
    <phoneticPr fontId="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</si>
</sst>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#_0\ ;&quot;(&quot;\-&quot;)&quot;#,###_0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한양신명조"/>
      <family val="3"/>
      <charset val="129"/>
    </font>
    <font>
      <b/>
      <sz val="14"/>
      <color rgb="FF000000"/>
      <name val="한양신명조"/>
      <family val="3"/>
      <charset val="129"/>
    </font>
    <font>
      <sz val="13"/>
      <color rgb="FF000000"/>
      <name val="한양신명조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0"/>
      <color theme="1"/>
      <name val="한양신명조"/>
      <family val="3"/>
      <charset val="129"/>
    </font>
    <font>
      <b/>
      <sz val="10"/>
      <color rgb="FF000000"/>
      <name val="한양신명조"/>
      <family val="3"/>
      <charset val="129"/>
    </font>
    <font>
      <b/>
      <sz val="12"/>
      <color rgb="FF000000"/>
      <name val="한양신명조"/>
      <family val="3"/>
      <charset val="129"/>
    </font>
    <font>
      <b/>
      <sz val="15"/>
      <color rgb="FF000000"/>
      <name val="한양신명조"/>
      <family val="3"/>
      <charset val="129"/>
    </font>
    <font>
      <b/>
      <sz val="18"/>
      <color rgb="FF000000"/>
      <name val="한양신명조"/>
      <family val="3"/>
      <charset val="129"/>
    </font>
    <font>
      <b/>
      <sz val="13"/>
      <color rgb="FF000000"/>
      <name val="한양신명조"/>
      <family val="3"/>
      <charset val="129"/>
    </font>
    <font>
      <sz val="11"/>
      <name val="돋움"/>
      <family val="3"/>
      <charset val="129"/>
    </font>
    <font>
      <sz val="10"/>
      <name val="한양신명조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1" fontId="0" fillId="0" borderId="0" xfId="1" applyFont="1">
      <alignment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vertical="top" wrapText="1"/>
    </xf>
    <xf numFmtId="41" fontId="8" fillId="0" borderId="0" xfId="1" applyFont="1">
      <alignment vertical="center"/>
    </xf>
    <xf numFmtId="3" fontId="9" fillId="0" borderId="0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3" fontId="9" fillId="0" borderId="1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41" fontId="0" fillId="0" borderId="17" xfId="1" applyFont="1" applyBorder="1" applyAlignment="1">
      <alignment vertical="center"/>
    </xf>
    <xf numFmtId="3" fontId="9" fillId="0" borderId="18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1" fontId="2" fillId="0" borderId="0" xfId="1" applyFont="1" applyBorder="1" applyAlignment="1">
      <alignment horizontal="right" vertical="center" wrapText="1"/>
    </xf>
    <xf numFmtId="41" fontId="0" fillId="0" borderId="0" xfId="1" applyFont="1" applyBorder="1" applyAlignment="1">
      <alignment vertical="center"/>
    </xf>
    <xf numFmtId="41" fontId="0" fillId="0" borderId="0" xfId="1" applyFont="1" applyBorder="1">
      <alignment vertical="center"/>
    </xf>
    <xf numFmtId="3" fontId="9" fillId="0" borderId="19" xfId="0" applyNumberFormat="1" applyFont="1" applyBorder="1" applyAlignment="1">
      <alignment horizontal="right" vertical="center" wrapText="1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 wrapText="1"/>
    </xf>
    <xf numFmtId="41" fontId="0" fillId="0" borderId="20" xfId="1" applyFont="1" applyBorder="1">
      <alignment vertical="center"/>
    </xf>
    <xf numFmtId="0" fontId="2" fillId="0" borderId="0" xfId="0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176" fontId="15" fillId="0" borderId="5" xfId="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12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1" fontId="8" fillId="0" borderId="19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1" fontId="10" fillId="0" borderId="1" xfId="1" applyFont="1" applyBorder="1" applyAlignment="1">
      <alignment horizontal="center" vertical="center" wrapText="1"/>
    </xf>
    <xf numFmtId="41" fontId="10" fillId="0" borderId="3" xfId="1" applyFont="1" applyBorder="1" applyAlignment="1">
      <alignment horizontal="center" vertical="center" wrapText="1"/>
    </xf>
    <xf numFmtId="41" fontId="10" fillId="0" borderId="2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3">
    <cellStyle name="쉼표 [0]" xfId="1" builtinId="6"/>
    <cellStyle name="쉼표 [0]_재무제표(원본보고)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38</xdr:row>
      <xdr:rowOff>19048</xdr:rowOff>
    </xdr:from>
    <xdr:to>
      <xdr:col>2</xdr:col>
      <xdr:colOff>161926</xdr:colOff>
      <xdr:row>39</xdr:row>
      <xdr:rowOff>266699</xdr:rowOff>
    </xdr:to>
    <xdr:pic>
      <xdr:nvPicPr>
        <xdr:cNvPr id="4" name="_x94479568" descr="EMB0000251015a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7277098"/>
          <a:ext cx="819151" cy="590551"/>
        </a:xfrm>
        <a:prstGeom prst="rect">
          <a:avLst/>
        </a:prstGeom>
        <a:noFill/>
      </xdr:spPr>
    </xdr:pic>
    <xdr:clientData/>
  </xdr:twoCellAnchor>
  <xdr:twoCellAnchor>
    <xdr:from>
      <xdr:col>4</xdr:col>
      <xdr:colOff>1628776</xdr:colOff>
      <xdr:row>37</xdr:row>
      <xdr:rowOff>133348</xdr:rowOff>
    </xdr:from>
    <xdr:to>
      <xdr:col>6</xdr:col>
      <xdr:colOff>457201</xdr:colOff>
      <xdr:row>39</xdr:row>
      <xdr:rowOff>257175</xdr:rowOff>
    </xdr:to>
    <xdr:pic>
      <xdr:nvPicPr>
        <xdr:cNvPr id="5" name="_x95316976" descr="EMB0000251015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5376" y="7105648"/>
          <a:ext cx="752475" cy="6000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47" sqref="F47"/>
    </sheetView>
  </sheetViews>
  <sheetFormatPr defaultRowHeight="16.5"/>
  <cols>
    <col min="1" max="1" width="21.375" customWidth="1"/>
    <col min="2" max="2" width="1.875" customWidth="1"/>
    <col min="3" max="3" width="18.125" style="2" customWidth="1"/>
    <col min="4" max="4" width="1.625" style="2" customWidth="1"/>
    <col min="5" max="5" width="23.375" style="2" customWidth="1"/>
    <col min="6" max="6" width="1.875" style="2" customWidth="1"/>
    <col min="7" max="7" width="16.875" style="2" customWidth="1"/>
    <col min="8" max="8" width="1.875" style="2" customWidth="1"/>
  </cols>
  <sheetData>
    <row r="1" spans="1:8" ht="22.5">
      <c r="A1" s="50" t="s">
        <v>94</v>
      </c>
      <c r="B1" s="50"/>
      <c r="C1" s="50"/>
      <c r="D1" s="50"/>
      <c r="E1" s="50"/>
      <c r="F1" s="50"/>
      <c r="G1" s="50"/>
      <c r="H1" s="27"/>
    </row>
    <row r="2" spans="1:8" ht="6" customHeight="1">
      <c r="A2" s="51"/>
      <c r="B2" s="51"/>
      <c r="C2" s="51"/>
      <c r="D2" s="51"/>
      <c r="E2" s="51"/>
      <c r="F2" s="51"/>
      <c r="G2" s="51"/>
      <c r="H2" s="1"/>
    </row>
    <row r="3" spans="1:8" ht="19.5">
      <c r="A3" s="52" t="s">
        <v>78</v>
      </c>
      <c r="B3" s="52"/>
      <c r="C3" s="52"/>
      <c r="D3" s="52"/>
      <c r="E3" s="52"/>
      <c r="F3" s="52"/>
      <c r="G3" s="52"/>
      <c r="H3" s="27"/>
    </row>
    <row r="4" spans="1:8">
      <c r="A4" s="51" t="s">
        <v>93</v>
      </c>
      <c r="B4" s="51"/>
      <c r="C4" s="51"/>
      <c r="D4" s="51"/>
      <c r="E4" s="51"/>
      <c r="F4" s="51"/>
      <c r="G4" s="51"/>
      <c r="H4" s="51"/>
    </row>
    <row r="5" spans="1:8">
      <c r="A5" s="3" t="s">
        <v>60</v>
      </c>
      <c r="B5" s="3"/>
      <c r="C5" s="12"/>
      <c r="D5" s="12"/>
      <c r="E5" s="12"/>
      <c r="F5" s="12"/>
      <c r="G5" s="56" t="s">
        <v>1</v>
      </c>
      <c r="H5" s="56"/>
    </row>
    <row r="6" spans="1:8" ht="15" customHeight="1">
      <c r="A6" s="57" t="s">
        <v>51</v>
      </c>
      <c r="B6" s="58"/>
      <c r="C6" s="61" t="s">
        <v>2</v>
      </c>
      <c r="D6" s="60"/>
      <c r="E6" s="59" t="s">
        <v>0</v>
      </c>
      <c r="F6" s="60"/>
      <c r="G6" s="61" t="s">
        <v>41</v>
      </c>
      <c r="H6" s="60"/>
    </row>
    <row r="7" spans="1:8" ht="15" customHeight="1">
      <c r="A7" s="15" t="s">
        <v>56</v>
      </c>
      <c r="B7" s="20"/>
      <c r="C7" s="35"/>
      <c r="D7" s="20"/>
      <c r="E7" s="15" t="s">
        <v>57</v>
      </c>
      <c r="F7" s="20"/>
      <c r="G7" s="28"/>
      <c r="H7" s="20"/>
    </row>
    <row r="8" spans="1:8" ht="15" customHeight="1">
      <c r="A8" s="16" t="s">
        <v>81</v>
      </c>
      <c r="B8" s="21"/>
      <c r="C8" s="13">
        <f>SUM(C9:C15)</f>
        <v>154187959414</v>
      </c>
      <c r="D8" s="31"/>
      <c r="E8" s="16" t="s">
        <v>80</v>
      </c>
      <c r="F8" s="21"/>
      <c r="G8" s="13">
        <f>SUM(G9:G14)</f>
        <v>180930819205</v>
      </c>
      <c r="H8" s="31"/>
    </row>
    <row r="9" spans="1:8" ht="15" customHeight="1">
      <c r="A9" s="17" t="s">
        <v>45</v>
      </c>
      <c r="B9" s="22"/>
      <c r="C9" s="36">
        <v>8046295411</v>
      </c>
      <c r="D9" s="32"/>
      <c r="E9" s="17" t="s">
        <v>43</v>
      </c>
      <c r="F9" s="22"/>
      <c r="G9" s="29">
        <v>15344084361</v>
      </c>
      <c r="H9" s="32"/>
    </row>
    <row r="10" spans="1:8" ht="15" customHeight="1">
      <c r="A10" s="17" t="s">
        <v>42</v>
      </c>
      <c r="B10" s="22"/>
      <c r="C10" s="36">
        <v>67661350067</v>
      </c>
      <c r="D10" s="32"/>
      <c r="E10" s="17" t="s">
        <v>49</v>
      </c>
      <c r="F10" s="22"/>
      <c r="G10" s="29">
        <v>152788706738</v>
      </c>
      <c r="H10" s="32"/>
    </row>
    <row r="11" spans="1:8" ht="15" customHeight="1">
      <c r="A11" s="17" t="s">
        <v>46</v>
      </c>
      <c r="B11" s="22"/>
      <c r="C11" s="36">
        <v>8987021785</v>
      </c>
      <c r="D11" s="32"/>
      <c r="E11" s="17" t="s">
        <v>89</v>
      </c>
      <c r="F11" s="22"/>
      <c r="G11" s="29">
        <v>1818740715</v>
      </c>
      <c r="H11" s="32"/>
    </row>
    <row r="12" spans="1:8" ht="15" customHeight="1">
      <c r="A12" s="17" t="s">
        <v>47</v>
      </c>
      <c r="B12" s="22"/>
      <c r="C12" s="36">
        <v>4570987901</v>
      </c>
      <c r="D12" s="32"/>
      <c r="E12" s="17" t="s">
        <v>87</v>
      </c>
      <c r="F12" s="22"/>
      <c r="G12" s="29">
        <v>9254913434</v>
      </c>
      <c r="H12" s="32"/>
    </row>
    <row r="13" spans="1:8" ht="15" customHeight="1">
      <c r="A13" s="17" t="s">
        <v>67</v>
      </c>
      <c r="B13" s="40"/>
      <c r="C13" s="36">
        <v>86104627</v>
      </c>
      <c r="D13" s="32"/>
      <c r="E13" s="17" t="s">
        <v>88</v>
      </c>
      <c r="F13" s="22"/>
      <c r="G13" s="29">
        <v>1724373957</v>
      </c>
      <c r="H13" s="32"/>
    </row>
    <row r="14" spans="1:8" ht="15" customHeight="1">
      <c r="A14" s="17" t="s">
        <v>65</v>
      </c>
      <c r="B14" s="22"/>
      <c r="C14" s="36">
        <v>64836199623</v>
      </c>
      <c r="D14" s="22"/>
      <c r="E14" s="17"/>
      <c r="F14" s="44"/>
      <c r="G14" s="45"/>
      <c r="H14" s="32"/>
    </row>
    <row r="15" spans="1:8" ht="15" customHeight="1">
      <c r="A15" s="17"/>
      <c r="B15" s="22"/>
      <c r="C15" s="36"/>
      <c r="D15" s="33"/>
      <c r="E15" s="16" t="s">
        <v>59</v>
      </c>
      <c r="F15" s="28"/>
      <c r="G15" s="46">
        <f>SUM(G16:G21)</f>
        <v>65707267717</v>
      </c>
      <c r="H15" s="31"/>
    </row>
    <row r="16" spans="1:8" ht="15" customHeight="1">
      <c r="A16" s="18"/>
      <c r="B16" s="23"/>
      <c r="C16" s="37"/>
      <c r="D16" s="33"/>
      <c r="E16" s="17" t="s">
        <v>50</v>
      </c>
      <c r="F16" s="44"/>
      <c r="G16" s="45">
        <v>21756590000</v>
      </c>
      <c r="H16" s="32"/>
    </row>
    <row r="17" spans="1:8" ht="15" customHeight="1">
      <c r="A17" s="18"/>
      <c r="B17" s="23"/>
      <c r="C17" s="37"/>
      <c r="D17" s="33"/>
      <c r="E17" s="17" t="s">
        <v>82</v>
      </c>
      <c r="F17" s="44"/>
      <c r="G17" s="45">
        <v>3691444911</v>
      </c>
      <c r="H17" s="32"/>
    </row>
    <row r="18" spans="1:8" ht="15" customHeight="1">
      <c r="A18" s="16" t="s">
        <v>58</v>
      </c>
      <c r="B18" s="21"/>
      <c r="C18" s="13">
        <f>SUM(C19:C24)</f>
        <v>158573167659</v>
      </c>
      <c r="D18" s="31"/>
      <c r="E18" s="17" t="s">
        <v>89</v>
      </c>
      <c r="G18" s="45">
        <v>10965518313</v>
      </c>
      <c r="H18" s="32"/>
    </row>
    <row r="19" spans="1:8" ht="15" customHeight="1">
      <c r="A19" s="17" t="s">
        <v>48</v>
      </c>
      <c r="B19" s="22"/>
      <c r="C19" s="29">
        <v>439544000</v>
      </c>
      <c r="D19" s="32"/>
      <c r="E19" s="17" t="s">
        <v>90</v>
      </c>
      <c r="F19" s="44"/>
      <c r="G19" s="45">
        <v>8507252684</v>
      </c>
      <c r="H19" s="32"/>
    </row>
    <row r="20" spans="1:8" ht="15" customHeight="1">
      <c r="A20" s="17" t="s">
        <v>68</v>
      </c>
      <c r="B20" s="22"/>
      <c r="C20" s="29">
        <v>13805092099</v>
      </c>
      <c r="D20" s="32"/>
      <c r="E20" s="17" t="s">
        <v>91</v>
      </c>
      <c r="F20" s="44"/>
      <c r="G20" s="45">
        <v>116662200</v>
      </c>
      <c r="H20" s="32"/>
    </row>
    <row r="21" spans="1:8" ht="15" customHeight="1">
      <c r="A21" s="17" t="s">
        <v>69</v>
      </c>
      <c r="B21" s="22"/>
      <c r="C21" s="29">
        <v>127762940839</v>
      </c>
      <c r="D21" s="32"/>
      <c r="E21" s="17" t="s">
        <v>92</v>
      </c>
      <c r="F21" s="44"/>
      <c r="G21" s="45">
        <v>20669799609</v>
      </c>
      <c r="H21" s="32"/>
    </row>
    <row r="22" spans="1:8" ht="15" customHeight="1">
      <c r="A22" s="17" t="s">
        <v>84</v>
      </c>
      <c r="B22" s="22"/>
      <c r="C22" s="29">
        <v>13256659489</v>
      </c>
      <c r="D22" s="32"/>
      <c r="G22" s="43"/>
      <c r="H22" s="31"/>
    </row>
    <row r="23" spans="1:8" ht="15" customHeight="1">
      <c r="A23" s="17" t="s">
        <v>85</v>
      </c>
      <c r="B23" s="22"/>
      <c r="C23" s="29">
        <v>192294725</v>
      </c>
      <c r="D23" s="32"/>
      <c r="E23" s="16" t="s">
        <v>54</v>
      </c>
      <c r="F23" s="28"/>
      <c r="G23" s="46">
        <f>SUM(G8+G15)</f>
        <v>246638086922</v>
      </c>
      <c r="H23" s="31"/>
    </row>
    <row r="24" spans="1:8" ht="15" customHeight="1">
      <c r="A24" s="17" t="s">
        <v>86</v>
      </c>
      <c r="B24" s="22"/>
      <c r="C24" s="29">
        <v>3116636507</v>
      </c>
      <c r="D24" s="32"/>
      <c r="F24" s="28"/>
      <c r="G24" s="47"/>
      <c r="H24" s="21"/>
    </row>
    <row r="25" spans="1:8" ht="15" customHeight="1">
      <c r="A25" s="17"/>
      <c r="B25" s="22"/>
      <c r="C25" s="29"/>
      <c r="D25" s="32"/>
      <c r="E25" s="16" t="s">
        <v>79</v>
      </c>
      <c r="F25" s="28"/>
      <c r="G25" s="47"/>
      <c r="H25" s="21"/>
    </row>
    <row r="26" spans="1:8" ht="15" customHeight="1">
      <c r="A26" s="17"/>
      <c r="B26" s="22"/>
      <c r="C26" s="29"/>
      <c r="D26" s="32"/>
      <c r="E26" s="16" t="s">
        <v>74</v>
      </c>
      <c r="F26" s="28"/>
      <c r="G26" s="46">
        <f>SUM(G27:G30)</f>
        <v>55552476508</v>
      </c>
      <c r="H26" s="21"/>
    </row>
    <row r="27" spans="1:8" ht="15" customHeight="1">
      <c r="A27" s="41"/>
      <c r="B27" s="40"/>
      <c r="C27" s="38"/>
      <c r="D27" s="32"/>
      <c r="E27" s="17" t="s">
        <v>83</v>
      </c>
      <c r="F27" s="22"/>
      <c r="G27" s="36">
        <v>28428930000</v>
      </c>
      <c r="H27" s="31"/>
    </row>
    <row r="28" spans="1:8" ht="15" customHeight="1">
      <c r="A28" s="18"/>
      <c r="B28" s="23"/>
      <c r="C28" s="37"/>
      <c r="D28" s="33"/>
      <c r="E28" s="17" t="s">
        <v>71</v>
      </c>
      <c r="F28" s="22"/>
      <c r="G28" s="36">
        <v>2175270888</v>
      </c>
      <c r="H28" s="31"/>
    </row>
    <row r="29" spans="1:8" ht="15" customHeight="1">
      <c r="A29" s="18"/>
      <c r="B29" s="23"/>
      <c r="C29" s="37"/>
      <c r="D29" s="33"/>
      <c r="E29" s="17" t="s">
        <v>72</v>
      </c>
      <c r="F29" s="22"/>
      <c r="G29" s="36">
        <v>33671836499</v>
      </c>
      <c r="H29" s="31"/>
    </row>
    <row r="30" spans="1:8" ht="15" customHeight="1">
      <c r="A30" s="18"/>
      <c r="B30" s="23"/>
      <c r="C30" s="37"/>
      <c r="D30" s="33"/>
      <c r="E30" s="17" t="s">
        <v>73</v>
      </c>
      <c r="F30" s="22"/>
      <c r="G30" s="48">
        <v>-8723560879</v>
      </c>
      <c r="H30" s="31"/>
    </row>
    <row r="31" spans="1:8" ht="15" customHeight="1">
      <c r="A31" s="18"/>
      <c r="B31" s="23"/>
      <c r="C31" s="37"/>
      <c r="D31" s="33"/>
      <c r="E31" s="16" t="s">
        <v>75</v>
      </c>
      <c r="F31" s="21"/>
      <c r="G31" s="13">
        <v>10570563643</v>
      </c>
      <c r="H31" s="31"/>
    </row>
    <row r="32" spans="1:8" ht="15" customHeight="1">
      <c r="A32" s="18"/>
      <c r="B32" s="23"/>
      <c r="C32" s="37"/>
      <c r="D32" s="33"/>
      <c r="E32" s="16" t="s">
        <v>55</v>
      </c>
      <c r="F32" s="21"/>
      <c r="G32" s="13">
        <f>SUM(G26+G31)</f>
        <v>66123040151</v>
      </c>
      <c r="H32" s="31"/>
    </row>
    <row r="33" spans="1:8" ht="15" customHeight="1">
      <c r="A33" s="18"/>
      <c r="B33" s="23"/>
      <c r="C33" s="37"/>
      <c r="D33" s="33"/>
      <c r="E33" s="16"/>
      <c r="F33" s="21"/>
      <c r="G33" s="13"/>
      <c r="H33" s="31"/>
    </row>
    <row r="34" spans="1:8" ht="15" customHeight="1">
      <c r="A34" s="16" t="s">
        <v>52</v>
      </c>
      <c r="B34" s="21"/>
      <c r="C34" s="13">
        <f>SUM(C8+C18)</f>
        <v>312761127073</v>
      </c>
      <c r="D34" s="31"/>
      <c r="E34" s="16" t="s">
        <v>53</v>
      </c>
      <c r="F34" s="21"/>
      <c r="G34" s="13">
        <f>SUM(G23+G32)</f>
        <v>312761127073</v>
      </c>
      <c r="H34" s="31"/>
    </row>
    <row r="35" spans="1:8" ht="15" customHeight="1">
      <c r="A35" s="19"/>
      <c r="B35" s="24"/>
      <c r="C35" s="39"/>
      <c r="D35" s="34"/>
      <c r="E35" s="25"/>
      <c r="F35" s="26"/>
      <c r="G35" s="39"/>
      <c r="H35" s="34"/>
    </row>
    <row r="36" spans="1:8">
      <c r="A36" s="14" t="s">
        <v>44</v>
      </c>
      <c r="B36" s="14"/>
      <c r="C36" s="14"/>
      <c r="D36" s="14"/>
      <c r="E36" s="14"/>
      <c r="F36" s="14"/>
      <c r="G36" s="14"/>
      <c r="H36" s="30"/>
    </row>
    <row r="37" spans="1:8">
      <c r="A37" s="51" t="s">
        <v>95</v>
      </c>
      <c r="B37" s="51"/>
      <c r="C37" s="51"/>
      <c r="D37" s="51"/>
      <c r="E37" s="51"/>
      <c r="F37" s="51"/>
      <c r="G37" s="51"/>
      <c r="H37" s="51"/>
    </row>
    <row r="38" spans="1:8" ht="10.5" customHeight="1">
      <c r="A38" s="1"/>
      <c r="B38" s="1"/>
      <c r="C38" s="1"/>
      <c r="D38" s="1"/>
      <c r="E38" s="1"/>
      <c r="F38" s="1"/>
      <c r="G38" s="1"/>
      <c r="H38" s="1"/>
    </row>
    <row r="39" spans="1:8" ht="27" customHeight="1">
      <c r="A39" s="53" t="s">
        <v>76</v>
      </c>
      <c r="B39" s="53"/>
      <c r="C39" s="53"/>
      <c r="D39" s="53"/>
      <c r="E39" s="53"/>
      <c r="F39" s="53"/>
      <c r="G39" s="53"/>
      <c r="H39" s="53"/>
    </row>
    <row r="40" spans="1:8" ht="27" customHeight="1">
      <c r="A40" s="54" t="s">
        <v>77</v>
      </c>
      <c r="B40" s="54"/>
      <c r="C40" s="54"/>
      <c r="D40" s="54"/>
      <c r="E40" s="54"/>
      <c r="F40" s="54"/>
      <c r="G40" s="54"/>
      <c r="H40" s="54"/>
    </row>
    <row r="41" spans="1:8" ht="36" customHeight="1">
      <c r="A41" s="55" t="s">
        <v>98</v>
      </c>
      <c r="B41" s="55"/>
      <c r="C41" s="55"/>
      <c r="D41" s="55"/>
      <c r="E41" s="55"/>
      <c r="F41" s="55"/>
      <c r="G41" s="55"/>
      <c r="H41" s="55"/>
    </row>
    <row r="42" spans="1:8" ht="9" customHeight="1">
      <c r="A42" s="42"/>
      <c r="B42" s="42"/>
      <c r="C42" s="42"/>
      <c r="D42" s="42"/>
      <c r="E42" s="42"/>
      <c r="F42" s="42"/>
      <c r="G42" s="42"/>
      <c r="H42" s="42"/>
    </row>
    <row r="43" spans="1:8">
      <c r="A43" s="49" t="s">
        <v>96</v>
      </c>
      <c r="B43" s="49"/>
      <c r="C43" s="49"/>
      <c r="D43" s="49"/>
      <c r="E43" s="49"/>
      <c r="F43" s="49"/>
      <c r="G43" s="49"/>
      <c r="H43" s="49"/>
    </row>
    <row r="44" spans="1:8">
      <c r="A44" s="49" t="s">
        <v>97</v>
      </c>
      <c r="B44" s="49"/>
      <c r="C44" s="49"/>
      <c r="D44" s="49"/>
      <c r="E44" s="49"/>
      <c r="F44" s="49"/>
      <c r="G44" s="49"/>
      <c r="H44" s="49"/>
    </row>
  </sheetData>
  <mergeCells count="15">
    <mergeCell ref="A44:H44"/>
    <mergeCell ref="A1:G1"/>
    <mergeCell ref="A2:G2"/>
    <mergeCell ref="A3:G3"/>
    <mergeCell ref="A37:H37"/>
    <mergeCell ref="A39:H39"/>
    <mergeCell ref="A40:H40"/>
    <mergeCell ref="A41:H41"/>
    <mergeCell ref="A43:H43"/>
    <mergeCell ref="G5:H5"/>
    <mergeCell ref="A4:H4"/>
    <mergeCell ref="A6:B6"/>
    <mergeCell ref="E6:F6"/>
    <mergeCell ref="C6:D6"/>
    <mergeCell ref="G6:H6"/>
  </mergeCells>
  <phoneticPr fontId="5" type="noConversion"/>
  <pageMargins left="0.35" right="0.21" top="0.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topLeftCell="A22" workbookViewId="0">
      <selection activeCell="B35" sqref="B35"/>
    </sheetView>
  </sheetViews>
  <sheetFormatPr defaultRowHeight="16.5"/>
  <cols>
    <col min="2" max="2" width="32.875" customWidth="1"/>
    <col min="3" max="3" width="16" bestFit="1" customWidth="1"/>
    <col min="4" max="4" width="13" customWidth="1"/>
  </cols>
  <sheetData>
    <row r="1" spans="2:4">
      <c r="B1" s="6" t="s">
        <v>3</v>
      </c>
      <c r="C1" s="62" t="s">
        <v>61</v>
      </c>
      <c r="D1" s="63"/>
    </row>
    <row r="2" spans="2:4">
      <c r="B2" s="7" t="s">
        <v>4</v>
      </c>
      <c r="C2" s="4"/>
      <c r="D2" s="8"/>
    </row>
    <row r="3" spans="2:4">
      <c r="B3" s="7" t="s">
        <v>5</v>
      </c>
      <c r="C3" s="9">
        <v>134616132554</v>
      </c>
    </row>
    <row r="4" spans="2:4">
      <c r="B4" s="7" t="s">
        <v>6</v>
      </c>
      <c r="C4" s="5">
        <v>18390890330</v>
      </c>
      <c r="D4" s="8"/>
    </row>
    <row r="5" spans="2:4">
      <c r="B5" s="7" t="s">
        <v>7</v>
      </c>
      <c r="C5" s="5">
        <v>40174962294</v>
      </c>
      <c r="D5" s="8"/>
    </row>
    <row r="6" spans="2:4">
      <c r="B6" s="7" t="s">
        <v>8</v>
      </c>
      <c r="C6" s="5">
        <v>16817484637</v>
      </c>
      <c r="D6" s="8"/>
    </row>
    <row r="7" spans="2:4">
      <c r="B7" s="7" t="s">
        <v>9</v>
      </c>
      <c r="C7" s="5">
        <v>2358522358</v>
      </c>
      <c r="D7" s="8"/>
    </row>
    <row r="8" spans="2:4">
      <c r="B8" s="7" t="s">
        <v>66</v>
      </c>
      <c r="C8" s="5">
        <v>34474830</v>
      </c>
      <c r="D8" s="8"/>
    </row>
    <row r="9" spans="2:4">
      <c r="B9" s="7" t="s">
        <v>10</v>
      </c>
      <c r="C9" s="5">
        <v>56839798105</v>
      </c>
      <c r="D9" s="8"/>
    </row>
    <row r="10" spans="2:4">
      <c r="B10" s="7" t="s">
        <v>12</v>
      </c>
      <c r="C10" s="4" t="s">
        <v>11</v>
      </c>
      <c r="D10" s="8"/>
    </row>
    <row r="11" spans="2:4">
      <c r="B11" s="7" t="s">
        <v>13</v>
      </c>
      <c r="C11" s="9">
        <v>122055710073</v>
      </c>
    </row>
    <row r="12" spans="2:4">
      <c r="B12" s="7" t="s">
        <v>14</v>
      </c>
      <c r="C12" s="5">
        <v>1479738229</v>
      </c>
      <c r="D12" s="8"/>
    </row>
    <row r="13" spans="2:4">
      <c r="B13" s="7" t="s">
        <v>15</v>
      </c>
      <c r="C13" s="5">
        <v>15074750223</v>
      </c>
      <c r="D13" s="8"/>
    </row>
    <row r="14" spans="2:4">
      <c r="B14" s="7" t="s">
        <v>16</v>
      </c>
      <c r="C14" s="5">
        <v>101233247577</v>
      </c>
      <c r="D14" s="8"/>
    </row>
    <row r="15" spans="2:4">
      <c r="B15" s="7" t="s">
        <v>17</v>
      </c>
      <c r="C15" s="5">
        <v>274428415</v>
      </c>
      <c r="D15" s="8"/>
    </row>
    <row r="16" spans="2:4">
      <c r="B16" s="7" t="s">
        <v>18</v>
      </c>
      <c r="C16" s="5">
        <v>3993545629</v>
      </c>
      <c r="D16" s="8"/>
    </row>
    <row r="17" spans="2:4">
      <c r="B17" s="7" t="s">
        <v>19</v>
      </c>
      <c r="C17" s="9">
        <v>256671842627</v>
      </c>
    </row>
    <row r="18" spans="2:4">
      <c r="B18" s="7" t="s">
        <v>20</v>
      </c>
      <c r="C18" s="4"/>
      <c r="D18" s="8"/>
    </row>
    <row r="19" spans="2:4">
      <c r="B19" s="7" t="s">
        <v>21</v>
      </c>
      <c r="C19" s="9">
        <v>128700569734</v>
      </c>
    </row>
    <row r="20" spans="2:4">
      <c r="B20" s="7" t="s">
        <v>22</v>
      </c>
      <c r="C20" s="5">
        <v>30849861771</v>
      </c>
      <c r="D20" s="8"/>
    </row>
    <row r="21" spans="2:4">
      <c r="B21" s="7" t="s">
        <v>23</v>
      </c>
      <c r="C21" s="5">
        <v>91899313102</v>
      </c>
      <c r="D21" s="8"/>
    </row>
    <row r="22" spans="2:4">
      <c r="B22" s="7" t="s">
        <v>25</v>
      </c>
      <c r="C22" s="5">
        <v>3653286426</v>
      </c>
      <c r="D22" s="8"/>
    </row>
    <row r="23" spans="2:4">
      <c r="B23" s="7" t="s">
        <v>27</v>
      </c>
      <c r="C23" s="5">
        <v>797519714</v>
      </c>
      <c r="D23" s="8"/>
    </row>
    <row r="24" spans="2:4">
      <c r="B24" s="7" t="s">
        <v>24</v>
      </c>
      <c r="C24" s="5">
        <v>324575404</v>
      </c>
      <c r="D24" s="8"/>
    </row>
    <row r="25" spans="2:4">
      <c r="B25" s="7" t="s">
        <v>26</v>
      </c>
      <c r="C25" s="5">
        <v>1176013317</v>
      </c>
      <c r="D25" s="8"/>
    </row>
    <row r="26" spans="2:4">
      <c r="B26" s="7" t="s">
        <v>28</v>
      </c>
      <c r="C26" s="9">
        <v>40611977712</v>
      </c>
    </row>
    <row r="27" spans="2:4">
      <c r="B27" s="7" t="s">
        <v>29</v>
      </c>
      <c r="C27" s="5">
        <v>16027090000</v>
      </c>
      <c r="D27" s="8"/>
    </row>
    <row r="28" spans="2:4">
      <c r="B28" s="7" t="s">
        <v>62</v>
      </c>
      <c r="C28" s="5">
        <v>4845885189</v>
      </c>
      <c r="D28" s="8"/>
    </row>
    <row r="29" spans="2:4">
      <c r="B29" s="7" t="s">
        <v>30</v>
      </c>
      <c r="C29" s="5">
        <v>5584337274</v>
      </c>
      <c r="D29" s="8"/>
    </row>
    <row r="30" spans="2:4">
      <c r="B30" s="7" t="s">
        <v>31</v>
      </c>
      <c r="C30" s="5">
        <v>3688611886</v>
      </c>
      <c r="D30" s="8"/>
    </row>
    <row r="31" spans="2:4">
      <c r="B31" s="7" t="s">
        <v>63</v>
      </c>
      <c r="C31" s="5">
        <v>109122200</v>
      </c>
      <c r="D31" s="8"/>
    </row>
    <row r="32" spans="2:4">
      <c r="B32" s="7" t="s">
        <v>32</v>
      </c>
      <c r="C32" s="5">
        <v>10356931163</v>
      </c>
      <c r="D32" s="8"/>
    </row>
    <row r="33" spans="2:4">
      <c r="B33" s="7" t="s">
        <v>33</v>
      </c>
      <c r="C33" s="9">
        <v>169312547446</v>
      </c>
    </row>
    <row r="34" spans="2:4">
      <c r="B34" s="7" t="s">
        <v>34</v>
      </c>
      <c r="C34" s="4"/>
      <c r="D34" s="8"/>
    </row>
    <row r="35" spans="2:4">
      <c r="B35" s="7" t="s">
        <v>70</v>
      </c>
      <c r="C35" s="9">
        <v>68497398500</v>
      </c>
    </row>
    <row r="36" spans="2:4">
      <c r="B36" s="7" t="s">
        <v>35</v>
      </c>
      <c r="C36" s="5">
        <v>28428930000</v>
      </c>
      <c r="D36" s="8"/>
    </row>
    <row r="37" spans="2:4">
      <c r="B37" s="7" t="s">
        <v>36</v>
      </c>
      <c r="C37" s="5">
        <v>2175270888</v>
      </c>
      <c r="D37" s="8"/>
    </row>
    <row r="38" spans="2:4">
      <c r="B38" s="7" t="s">
        <v>37</v>
      </c>
      <c r="C38" s="5">
        <v>-5211283164</v>
      </c>
      <c r="D38" s="8"/>
    </row>
    <row r="39" spans="2:4">
      <c r="B39" s="7" t="s">
        <v>38</v>
      </c>
      <c r="C39" s="5">
        <v>43104480776</v>
      </c>
      <c r="D39" s="8"/>
    </row>
    <row r="40" spans="2:4">
      <c r="B40" s="7" t="s">
        <v>64</v>
      </c>
      <c r="C40" s="9">
        <v>18861896681</v>
      </c>
    </row>
    <row r="41" spans="2:4">
      <c r="B41" s="7" t="s">
        <v>39</v>
      </c>
      <c r="C41" s="9">
        <v>87359295181</v>
      </c>
    </row>
    <row r="42" spans="2:4">
      <c r="B42" s="10" t="s">
        <v>40</v>
      </c>
      <c r="C42" s="11">
        <v>256671842627</v>
      </c>
    </row>
  </sheetData>
  <mergeCells count="1">
    <mergeCell ref="C1:D1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cp:lastPrinted>2021-03-29T07:45:12Z</cp:lastPrinted>
  <dcterms:created xsi:type="dcterms:W3CDTF">2017-03-08T02:45:19Z</dcterms:created>
  <dcterms:modified xsi:type="dcterms:W3CDTF">2021-03-29T07:45:13Z</dcterms:modified>
</cp:coreProperties>
</file>